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samples/Desktop/"/>
    </mc:Choice>
  </mc:AlternateContent>
  <xr:revisionPtr revIDLastSave="0" documentId="8_{19FE0BD8-95CB-264E-A14D-775DB8FFBC55}" xr6:coauthVersionLast="47" xr6:coauthVersionMax="47" xr10:uidLastSave="{00000000-0000-0000-0000-000000000000}"/>
  <bookViews>
    <workbookView xWindow="-120" yWindow="760" windowWidth="29040" windowHeight="15720" xr2:uid="{EB946A97-E2B1-4114-BAD4-A8656C52D1F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37" i="1"/>
  <c r="G38" i="1"/>
  <c r="G39" i="1"/>
  <c r="G40" i="1"/>
  <c r="G24" i="1"/>
  <c r="G21" i="1"/>
  <c r="G20" i="1"/>
  <c r="G19" i="1"/>
  <c r="G14" i="1"/>
  <c r="G15" i="1"/>
  <c r="G16" i="1"/>
  <c r="G17" i="1"/>
  <c r="G18" i="1"/>
  <c r="G34" i="1"/>
  <c r="G33" i="1"/>
  <c r="G31" i="1"/>
  <c r="G30" i="1"/>
  <c r="G13" i="1"/>
  <c r="G28" i="1" l="1"/>
  <c r="G47" i="1"/>
  <c r="G46" i="1"/>
  <c r="G42" i="1"/>
  <c r="G43" i="1"/>
  <c r="G44" i="1"/>
  <c r="G41" i="1"/>
  <c r="G25" i="1"/>
  <c r="G26" i="1"/>
  <c r="G27" i="1"/>
  <c r="G23" i="1"/>
  <c r="G12" i="1"/>
  <c r="G11" i="1"/>
  <c r="G48" i="1" l="1"/>
  <c r="G49" i="1" l="1"/>
  <c r="G50" i="1" l="1"/>
  <c r="G51" i="1" s="1"/>
</calcChain>
</file>

<file path=xl/sharedStrings.xml><?xml version="1.0" encoding="utf-8"?>
<sst xmlns="http://schemas.openxmlformats.org/spreadsheetml/2006/main" count="151" uniqueCount="69">
  <si>
    <t>EXHIBITOR</t>
  </si>
  <si>
    <t>EVENT NAME</t>
  </si>
  <si>
    <t>MAILING ADDRESS</t>
  </si>
  <si>
    <t>BOOTH NUMBER</t>
  </si>
  <si>
    <t>CITY, STATE, ZIP</t>
  </si>
  <si>
    <t>EVENT DATE</t>
  </si>
  <si>
    <t>CONTACT PERSON</t>
  </si>
  <si>
    <t>EVENT TIME</t>
  </si>
  <si>
    <t>PHONE</t>
  </si>
  <si>
    <t>EMAIL</t>
  </si>
  <si>
    <t>ITEM</t>
  </si>
  <si>
    <t>QTY</t>
  </si>
  <si>
    <t>PRICE</t>
  </si>
  <si>
    <t>TOTAL</t>
  </si>
  <si>
    <t>each</t>
  </si>
  <si>
    <t>X</t>
  </si>
  <si>
    <t>=</t>
  </si>
  <si>
    <t>x</t>
  </si>
  <si>
    <t>SWEET TOOTH - 3-dozen Minimum</t>
  </si>
  <si>
    <t>Fudge Brownies</t>
  </si>
  <si>
    <t>3-dozen</t>
  </si>
  <si>
    <t>Crispy Marshmallow Dessert Bar (GF)</t>
  </si>
  <si>
    <t>Salted Caramel Brownie</t>
  </si>
  <si>
    <t>SNACK TIME- 3-Pound Minimum</t>
  </si>
  <si>
    <t>3-pound</t>
  </si>
  <si>
    <t>Caramel Popcorn</t>
  </si>
  <si>
    <t>Pre-Popped Popcorn (approx. 10 individual bags per kit)</t>
  </si>
  <si>
    <t>3-kits</t>
  </si>
  <si>
    <t>Pretzels Twist</t>
  </si>
  <si>
    <t>Fancy Mixed Nuts</t>
  </si>
  <si>
    <t>Stations</t>
  </si>
  <si>
    <r>
      <rPr>
        <b/>
        <sz val="10"/>
        <color theme="1"/>
        <rFont val="Arial Narrow"/>
        <family val="2"/>
      </rPr>
      <t xml:space="preserve">Chips Station- </t>
    </r>
    <r>
      <rPr>
        <sz val="10"/>
        <color theme="1"/>
        <rFont val="Arial Narrow"/>
        <family val="2"/>
      </rPr>
      <t xml:space="preserve">Selection of Root Vegetable chips with Spinach Artichoke Jalapeno Dip, Dill Ranch dip and Curry Dipping Sauce. </t>
    </r>
    <r>
      <rPr>
        <b/>
        <sz val="10"/>
        <color theme="1"/>
        <rFont val="Arial Narrow"/>
        <family val="2"/>
      </rPr>
      <t>(50 person minimum)</t>
    </r>
  </si>
  <si>
    <t>50-person serving</t>
  </si>
  <si>
    <r>
      <rPr>
        <b/>
        <sz val="10"/>
        <color theme="1"/>
        <rFont val="Arial Narrow"/>
        <family val="2"/>
      </rPr>
      <t xml:space="preserve">Dessert Station - Choose up to (3) </t>
    </r>
    <r>
      <rPr>
        <sz val="10"/>
        <color theme="1"/>
        <rFont val="Arial Narrow"/>
        <family val="2"/>
      </rPr>
      <t xml:space="preserve">:                                 Godiva Brownie Chocolate· Strawberry Shortcake
· Red Velvet Cheesecake Trifle· Nutella Chocolate Truffle· Coconut Cream Pie· Pineapple-Passion Fruit Sponge Cake Mojito· Caramel Banana Nut Bread Pudding· Banana Caramel Pie· S’mores
· Matcha White Chocolate Mousse
· Pumpkin Pie, Whiskey Brown Sugar Glaze
· Apple Crumble· Mixed Berry                                                                       </t>
    </r>
    <r>
      <rPr>
        <b/>
        <sz val="10"/>
        <color theme="1"/>
        <rFont val="Arial Narrow"/>
        <family val="2"/>
      </rPr>
      <t xml:space="preserve">   (50 person minimum)</t>
    </r>
  </si>
  <si>
    <t xml:space="preserve">ICE SERVICE - </t>
  </si>
  <si>
    <t>25lbs - Bus Tub</t>
  </si>
  <si>
    <t>150lbs - Cambro</t>
  </si>
  <si>
    <t>Assorted Sodas &amp; Bottled Waters (24)</t>
  </si>
  <si>
    <t>case</t>
  </si>
  <si>
    <t>Assorted Sodas &amp; Bottled Waters</t>
  </si>
  <si>
    <t>Assorted Individual Juices</t>
  </si>
  <si>
    <t>ElectricWater Dispenser -Hot &amp; Cold (incl. 2 - 3gallon jugs. Additional 3-gallon jugs $47++ each)</t>
  </si>
  <si>
    <t>LABOR</t>
  </si>
  <si>
    <t>Service Labor (per 3 hr minimum)</t>
  </si>
  <si>
    <t>Subtotal</t>
  </si>
  <si>
    <t>25% Service Charge</t>
  </si>
  <si>
    <t>8.75% Sales Tax</t>
  </si>
  <si>
    <t>Estimated Total</t>
  </si>
  <si>
    <t>Please complete and return via email to Annalissa.Merino@sodexo.com
Filling out a separate form for each date of service is required.
All orders must be received Friday, October 30th, 2026. A 20% LATE FEE will apply if deadline not met. For
payment, a credit card payment link will be e-mailed from robot@ezplanit.com
A $150.00 minimum applies to all orders.
NO OUTSIDE FOOD AND BEVERAGE PERMITTED</t>
  </si>
  <si>
    <t>Lemon Pound Cake Bar</t>
  </si>
  <si>
    <t>Cheesecake Bar</t>
  </si>
  <si>
    <t>Berry Oatmeal Crumble Bar</t>
  </si>
  <si>
    <t>Chocolate Peanut Butter Bar</t>
  </si>
  <si>
    <t>Brown Sugar Apple Blondie Bar</t>
  </si>
  <si>
    <t>Butterscotch Blondie Bar</t>
  </si>
  <si>
    <t>Assorted Ice Cream Bars (4-dozen minimum) includes freezer, requires power.</t>
  </si>
  <si>
    <t>4-dozen</t>
  </si>
  <si>
    <t>Assoted Full Size Candy Bars (3-dozen Minimum)</t>
  </si>
  <si>
    <t>House Made Parmesan &amp; Herb Potato Chips</t>
  </si>
  <si>
    <t>House Made Trail Mix</t>
  </si>
  <si>
    <t>Seasonally Infused Water (3-gallon minimum)</t>
  </si>
  <si>
    <t>3-gallon</t>
  </si>
  <si>
    <t>Lemonade (3-gallon minimum)</t>
  </si>
  <si>
    <t>Iced Tea (3-gallon minimum)</t>
  </si>
  <si>
    <t>Fresh Orange Juice (3-gallon minimum)</t>
  </si>
  <si>
    <t>Fruit Punch (3-gallon minimum)</t>
  </si>
  <si>
    <r>
      <t xml:space="preserve">BEVERAGES - </t>
    </r>
    <r>
      <rPr>
        <b/>
        <sz val="9"/>
        <color theme="1"/>
        <rFont val="Arial Narrow"/>
        <family val="2"/>
      </rPr>
      <t>NON-ALCOHOLIC</t>
    </r>
  </si>
  <si>
    <t>At Sodexo Live!'s discretion, all perishable items are served for a maximum of 2 hours. Non-perishable items may be displayed for a longer duration. Please note that additional labor fees will apply for items served beyond 90-minutes.</t>
  </si>
  <si>
    <t>BOOTH CRAWL - Tuesday, November 17th, 2026 12:00pm-2pm                                                                                           All catering services will be delivered to your booth between 12:30pm-1pm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</si>
</sst>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6">
    <xf numFmtId="0" fontId="0" fillId="0" borderId="0" xfId="0"/>
    <xf numFmtId="0" fontId="1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44" fontId="0" fillId="0" borderId="3" xfId="1" applyFont="1" applyBorder="1"/>
    <xf numFmtId="0" fontId="3" fillId="3" borderId="0" xfId="0" applyFont="1" applyFill="1" applyAlignment="1">
      <alignment horizontal="center"/>
    </xf>
    <xf numFmtId="44" fontId="3" fillId="3" borderId="0" xfId="0" applyNumberFormat="1" applyFont="1" applyFill="1"/>
    <xf numFmtId="9" fontId="4" fillId="0" borderId="3" xfId="0" applyNumberFormat="1" applyFont="1" applyBorder="1"/>
    <xf numFmtId="10" fontId="4" fillId="0" borderId="3" xfId="0" applyNumberFormat="1" applyFont="1" applyBorder="1"/>
    <xf numFmtId="0" fontId="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1" fillId="0" borderId="3" xfId="0" applyFont="1" applyBorder="1"/>
    <xf numFmtId="0" fontId="0" fillId="0" borderId="3" xfId="0" applyBorder="1" applyAlignment="1">
      <alignment horizontal="center"/>
    </xf>
    <xf numFmtId="44" fontId="0" fillId="0" borderId="3" xfId="0" applyNumberFormat="1" applyBorder="1"/>
    <xf numFmtId="0" fontId="5" fillId="0" borderId="3" xfId="0" applyFont="1" applyBorder="1" applyAlignment="1">
      <alignment vertical="center"/>
    </xf>
    <xf numFmtId="0" fontId="0" fillId="0" borderId="3" xfId="0" applyBorder="1"/>
    <xf numFmtId="0" fontId="8" fillId="0" borderId="3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0" fillId="0" borderId="3" xfId="0" applyBorder="1" applyAlignment="1">
      <alignment wrapText="1"/>
    </xf>
    <xf numFmtId="0" fontId="9" fillId="0" borderId="3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44" fontId="0" fillId="0" borderId="0" xfId="1" applyFont="1"/>
    <xf numFmtId="44" fontId="1" fillId="0" borderId="3" xfId="1" applyFont="1" applyBorder="1" applyAlignment="1">
      <alignment horizontal="center"/>
    </xf>
    <xf numFmtId="44" fontId="4" fillId="0" borderId="3" xfId="1" applyFont="1" applyBorder="1"/>
    <xf numFmtId="44" fontId="4" fillId="0" borderId="0" xfId="1" applyFont="1"/>
    <xf numFmtId="44" fontId="3" fillId="3" borderId="0" xfId="1" applyFont="1" applyFill="1" applyAlignment="1">
      <alignment horizontal="center"/>
    </xf>
    <xf numFmtId="44" fontId="4" fillId="0" borderId="3" xfId="0" applyNumberFormat="1" applyFont="1" applyBorder="1"/>
    <xf numFmtId="0" fontId="10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6" fillId="2" borderId="1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/>
    </xf>
    <xf numFmtId="0" fontId="3" fillId="0" borderId="12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1938420</xdr:colOff>
      <xdr:row>0</xdr:row>
      <xdr:rowOff>0</xdr:rowOff>
    </xdr:from>
    <xdr:to>
      <xdr:col>3</xdr:col>
      <xdr:colOff>248318</xdr:colOff>
      <xdr:row>1</xdr:row>
      <xdr:rowOff>106969</xdr:rowOff>
    </xdr:to>
    <xdr:pic>
      <xdr:nvPicPr>
        <xdr:cNvPr id="3" name="Picture 2" descr="Sodexo launches Sodexo Live! to leverage all of the Group expertise in the  world of sports, events and hospitality">
          <a:extLst>
            <a:ext uri="{FF2B5EF4-FFF2-40B4-BE49-F238E27FC236}">
              <a16:creationId xmlns:a16="http://schemas.microsoft.com/office/drawing/2014/main" id="{3E31B231-84F7-9A72-F44C-4CA846D0D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8420" y="0"/>
          <a:ext cx="2222501" cy="984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E2E21-94E6-4445-B52C-D31B714775C7}">
  <sheetPr>
    <pageSetUpPr fitToPage="1"/>
  </sheetPr>
  <dimension ref="A1:G52"/>
  <sheetViews>
    <sheetView tabSelected="1" zoomScale="114" zoomScaleNormal="114" workbookViewId="0">
      <selection activeCell="I8" sqref="I8"/>
    </sheetView>
  </sheetViews>
  <sheetFormatPr baseColWidth="10" defaultColWidth="8.83203125" defaultRowHeight="15" x14ac:dyDescent="0.2"/>
  <cols>
    <col min="1" max="1" width="40.1640625" style="13" customWidth="1"/>
    <col min="3" max="3" width="9.5" customWidth="1"/>
    <col min="4" max="4" width="9.1640625" style="12"/>
    <col min="5" max="5" width="9.1640625" style="25"/>
    <col min="6" max="6" width="6" customWidth="1"/>
    <col min="7" max="7" width="18.33203125" customWidth="1"/>
  </cols>
  <sheetData>
    <row r="1" spans="1:7" ht="69" customHeight="1" x14ac:dyDescent="0.2"/>
    <row r="2" spans="1:7" x14ac:dyDescent="0.2">
      <c r="A2" s="33" t="s">
        <v>0</v>
      </c>
      <c r="B2" s="33"/>
      <c r="C2" s="33"/>
      <c r="D2" s="33"/>
      <c r="E2" s="33" t="s">
        <v>1</v>
      </c>
      <c r="F2" s="33"/>
      <c r="G2" s="33"/>
    </row>
    <row r="3" spans="1:7" x14ac:dyDescent="0.2">
      <c r="A3" s="33" t="s">
        <v>2</v>
      </c>
      <c r="B3" s="33"/>
      <c r="C3" s="33"/>
      <c r="D3" s="33"/>
      <c r="E3" s="33" t="s">
        <v>3</v>
      </c>
      <c r="F3" s="33"/>
      <c r="G3" s="33"/>
    </row>
    <row r="4" spans="1:7" x14ac:dyDescent="0.2">
      <c r="A4" s="33" t="s">
        <v>4</v>
      </c>
      <c r="B4" s="33"/>
      <c r="C4" s="33"/>
      <c r="D4" s="33"/>
      <c r="E4" s="33" t="s">
        <v>5</v>
      </c>
      <c r="F4" s="33"/>
      <c r="G4" s="33"/>
    </row>
    <row r="5" spans="1:7" x14ac:dyDescent="0.2">
      <c r="A5" s="33" t="s">
        <v>6</v>
      </c>
      <c r="B5" s="33"/>
      <c r="C5" s="33"/>
      <c r="D5" s="33"/>
      <c r="E5" s="33" t="s">
        <v>7</v>
      </c>
      <c r="F5" s="33"/>
      <c r="G5" s="33"/>
    </row>
    <row r="6" spans="1:7" x14ac:dyDescent="0.2">
      <c r="A6" s="33" t="s">
        <v>8</v>
      </c>
      <c r="B6" s="33"/>
      <c r="C6" s="33"/>
      <c r="D6" s="33"/>
      <c r="E6" s="33" t="s">
        <v>9</v>
      </c>
      <c r="F6" s="33"/>
      <c r="G6" s="33"/>
    </row>
    <row r="7" spans="1:7" ht="29.25" customHeight="1" thickBot="1" x14ac:dyDescent="0.25">
      <c r="A7" s="43" t="s">
        <v>68</v>
      </c>
      <c r="B7" s="44"/>
      <c r="C7" s="44"/>
      <c r="D7" s="44"/>
      <c r="E7" s="44"/>
      <c r="F7" s="44"/>
      <c r="G7" s="45"/>
    </row>
    <row r="8" spans="1:7" ht="88.5" customHeight="1" x14ac:dyDescent="0.2">
      <c r="A8" s="41" t="s">
        <v>48</v>
      </c>
      <c r="B8" s="42"/>
      <c r="C8" s="42"/>
      <c r="D8" s="42"/>
      <c r="E8" s="42"/>
      <c r="F8" s="42"/>
      <c r="G8" s="42"/>
    </row>
    <row r="9" spans="1:7" ht="24.75" customHeight="1" x14ac:dyDescent="0.25">
      <c r="A9" s="14" t="s">
        <v>10</v>
      </c>
      <c r="B9" s="1" t="s">
        <v>11</v>
      </c>
      <c r="C9" s="1"/>
      <c r="D9" s="9"/>
      <c r="E9" s="26" t="s">
        <v>12</v>
      </c>
      <c r="F9" s="1"/>
      <c r="G9" s="1" t="s">
        <v>13</v>
      </c>
    </row>
    <row r="10" spans="1:7" ht="14" customHeight="1" x14ac:dyDescent="0.2">
      <c r="A10" s="19" t="s">
        <v>18</v>
      </c>
      <c r="B10" s="18"/>
      <c r="C10" s="15"/>
      <c r="D10" s="10"/>
      <c r="E10" s="4"/>
      <c r="F10" s="18"/>
      <c r="G10" s="18"/>
    </row>
    <row r="11" spans="1:7" ht="14" customHeight="1" x14ac:dyDescent="0.2">
      <c r="A11" s="17" t="s">
        <v>19</v>
      </c>
      <c r="B11" s="2"/>
      <c r="C11" s="3" t="s">
        <v>20</v>
      </c>
      <c r="D11" s="10" t="s">
        <v>15</v>
      </c>
      <c r="E11" s="27">
        <v>180</v>
      </c>
      <c r="F11" s="15" t="s">
        <v>16</v>
      </c>
      <c r="G11" s="16">
        <f t="shared" ref="G11:G27" si="0">B11*E11</f>
        <v>0</v>
      </c>
    </row>
    <row r="12" spans="1:7" ht="14" customHeight="1" x14ac:dyDescent="0.2">
      <c r="A12" s="17" t="s">
        <v>21</v>
      </c>
      <c r="B12" s="2"/>
      <c r="C12" s="3" t="s">
        <v>20</v>
      </c>
      <c r="D12" s="10" t="s">
        <v>15</v>
      </c>
      <c r="E12" s="27">
        <v>180</v>
      </c>
      <c r="F12" s="15" t="s">
        <v>16</v>
      </c>
      <c r="G12" s="16">
        <f t="shared" si="0"/>
        <v>0</v>
      </c>
    </row>
    <row r="13" spans="1:7" ht="14" customHeight="1" x14ac:dyDescent="0.2">
      <c r="A13" s="17" t="s">
        <v>22</v>
      </c>
      <c r="B13" s="2"/>
      <c r="C13" s="3" t="s">
        <v>20</v>
      </c>
      <c r="D13" s="10" t="s">
        <v>15</v>
      </c>
      <c r="E13" s="27">
        <v>180</v>
      </c>
      <c r="F13" s="15" t="s">
        <v>16</v>
      </c>
      <c r="G13" s="16">
        <f t="shared" ref="G13" si="1">B13*E13</f>
        <v>0</v>
      </c>
    </row>
    <row r="14" spans="1:7" ht="14" customHeight="1" x14ac:dyDescent="0.2">
      <c r="A14" s="17" t="s">
        <v>49</v>
      </c>
      <c r="B14" s="2"/>
      <c r="C14" s="3" t="s">
        <v>20</v>
      </c>
      <c r="D14" s="10" t="s">
        <v>15</v>
      </c>
      <c r="E14" s="27">
        <v>180</v>
      </c>
      <c r="F14" s="15" t="s">
        <v>16</v>
      </c>
      <c r="G14" s="16">
        <f t="shared" si="0"/>
        <v>0</v>
      </c>
    </row>
    <row r="15" spans="1:7" ht="14" customHeight="1" x14ac:dyDescent="0.2">
      <c r="A15" s="17" t="s">
        <v>50</v>
      </c>
      <c r="B15" s="2"/>
      <c r="C15" s="3" t="s">
        <v>20</v>
      </c>
      <c r="D15" s="10" t="s">
        <v>15</v>
      </c>
      <c r="E15" s="27">
        <v>180</v>
      </c>
      <c r="F15" s="15" t="s">
        <v>16</v>
      </c>
      <c r="G15" s="16">
        <f t="shared" si="0"/>
        <v>0</v>
      </c>
    </row>
    <row r="16" spans="1:7" ht="14" customHeight="1" x14ac:dyDescent="0.2">
      <c r="A16" s="17" t="s">
        <v>51</v>
      </c>
      <c r="B16" s="2"/>
      <c r="C16" s="3" t="s">
        <v>20</v>
      </c>
      <c r="D16" s="10" t="s">
        <v>15</v>
      </c>
      <c r="E16" s="27">
        <v>180</v>
      </c>
      <c r="F16" s="15" t="s">
        <v>16</v>
      </c>
      <c r="G16" s="16">
        <f t="shared" si="0"/>
        <v>0</v>
      </c>
    </row>
    <row r="17" spans="1:7" ht="14" customHeight="1" x14ac:dyDescent="0.2">
      <c r="A17" s="17" t="s">
        <v>52</v>
      </c>
      <c r="B17" s="2"/>
      <c r="C17" s="3" t="s">
        <v>20</v>
      </c>
      <c r="D17" s="10" t="s">
        <v>15</v>
      </c>
      <c r="E17" s="27">
        <v>180</v>
      </c>
      <c r="F17" s="15" t="s">
        <v>16</v>
      </c>
      <c r="G17" s="16">
        <f t="shared" si="0"/>
        <v>0</v>
      </c>
    </row>
    <row r="18" spans="1:7" ht="14" customHeight="1" x14ac:dyDescent="0.2">
      <c r="A18" s="17" t="s">
        <v>53</v>
      </c>
      <c r="B18" s="2"/>
      <c r="C18" s="3" t="s">
        <v>20</v>
      </c>
      <c r="D18" s="10" t="s">
        <v>15</v>
      </c>
      <c r="E18" s="27">
        <v>180</v>
      </c>
      <c r="F18" s="15" t="s">
        <v>16</v>
      </c>
      <c r="G18" s="16">
        <f t="shared" si="0"/>
        <v>0</v>
      </c>
    </row>
    <row r="19" spans="1:7" ht="14" customHeight="1" x14ac:dyDescent="0.2">
      <c r="A19" s="17" t="s">
        <v>54</v>
      </c>
      <c r="B19" s="2"/>
      <c r="C19" s="3" t="s">
        <v>20</v>
      </c>
      <c r="D19" s="10" t="s">
        <v>15</v>
      </c>
      <c r="E19" s="27">
        <v>180</v>
      </c>
      <c r="F19" s="15" t="s">
        <v>16</v>
      </c>
      <c r="G19" s="16">
        <f t="shared" si="0"/>
        <v>0</v>
      </c>
    </row>
    <row r="20" spans="1:7" ht="26.25" customHeight="1" x14ac:dyDescent="0.2">
      <c r="A20" s="21" t="s">
        <v>55</v>
      </c>
      <c r="B20" s="2"/>
      <c r="C20" s="3" t="s">
        <v>56</v>
      </c>
      <c r="D20" s="10" t="s">
        <v>15</v>
      </c>
      <c r="E20" s="27">
        <v>384</v>
      </c>
      <c r="F20" s="15" t="s">
        <v>16</v>
      </c>
      <c r="G20" s="16">
        <f t="shared" si="0"/>
        <v>0</v>
      </c>
    </row>
    <row r="21" spans="1:7" ht="14" customHeight="1" x14ac:dyDescent="0.2">
      <c r="A21" s="17" t="s">
        <v>57</v>
      </c>
      <c r="B21" s="2"/>
      <c r="C21" s="3" t="s">
        <v>20</v>
      </c>
      <c r="D21" s="10" t="s">
        <v>15</v>
      </c>
      <c r="E21" s="27">
        <v>189</v>
      </c>
      <c r="F21" s="15" t="s">
        <v>16</v>
      </c>
      <c r="G21" s="16">
        <f t="shared" si="0"/>
        <v>0</v>
      </c>
    </row>
    <row r="22" spans="1:7" ht="14" customHeight="1" x14ac:dyDescent="0.2">
      <c r="A22" s="32" t="s">
        <v>23</v>
      </c>
      <c r="B22" s="18"/>
      <c r="C22" s="15"/>
      <c r="D22" s="10"/>
      <c r="E22" s="4"/>
      <c r="F22" s="18"/>
      <c r="G22" s="18"/>
    </row>
    <row r="23" spans="1:7" ht="14" customHeight="1" x14ac:dyDescent="0.2">
      <c r="A23" s="17" t="s">
        <v>58</v>
      </c>
      <c r="B23" s="2"/>
      <c r="C23" s="3" t="s">
        <v>24</v>
      </c>
      <c r="D23" s="10" t="s">
        <v>15</v>
      </c>
      <c r="E23" s="27">
        <v>141</v>
      </c>
      <c r="F23" s="15" t="s">
        <v>16</v>
      </c>
      <c r="G23" s="16">
        <f t="shared" si="0"/>
        <v>0</v>
      </c>
    </row>
    <row r="24" spans="1:7" ht="14" customHeight="1" x14ac:dyDescent="0.2">
      <c r="A24" s="17" t="s">
        <v>59</v>
      </c>
      <c r="B24" s="2"/>
      <c r="C24" s="3" t="s">
        <v>24</v>
      </c>
      <c r="D24" s="10" t="s">
        <v>15</v>
      </c>
      <c r="E24" s="27">
        <v>120</v>
      </c>
      <c r="F24" s="15" t="s">
        <v>16</v>
      </c>
      <c r="G24" s="16">
        <f t="shared" si="0"/>
        <v>0</v>
      </c>
    </row>
    <row r="25" spans="1:7" ht="14" customHeight="1" x14ac:dyDescent="0.2">
      <c r="A25" s="17" t="s">
        <v>25</v>
      </c>
      <c r="B25" s="2"/>
      <c r="C25" s="3" t="s">
        <v>24</v>
      </c>
      <c r="D25" s="10" t="s">
        <v>15</v>
      </c>
      <c r="E25" s="27">
        <v>117</v>
      </c>
      <c r="F25" s="15" t="s">
        <v>16</v>
      </c>
      <c r="G25" s="16">
        <f t="shared" si="0"/>
        <v>0</v>
      </c>
    </row>
    <row r="26" spans="1:7" ht="14" customHeight="1" x14ac:dyDescent="0.2">
      <c r="A26" s="17" t="s">
        <v>26</v>
      </c>
      <c r="B26" s="2"/>
      <c r="C26" s="3" t="s">
        <v>27</v>
      </c>
      <c r="D26" s="10" t="s">
        <v>15</v>
      </c>
      <c r="E26" s="27">
        <v>108</v>
      </c>
      <c r="F26" s="15" t="s">
        <v>16</v>
      </c>
      <c r="G26" s="16">
        <f t="shared" si="0"/>
        <v>0</v>
      </c>
    </row>
    <row r="27" spans="1:7" ht="14" customHeight="1" x14ac:dyDescent="0.2">
      <c r="A27" s="17" t="s">
        <v>28</v>
      </c>
      <c r="B27" s="2"/>
      <c r="C27" s="3" t="s">
        <v>24</v>
      </c>
      <c r="D27" s="10" t="s">
        <v>15</v>
      </c>
      <c r="E27" s="27">
        <v>90</v>
      </c>
      <c r="F27" s="15" t="s">
        <v>16</v>
      </c>
      <c r="G27" s="16">
        <f t="shared" si="0"/>
        <v>0</v>
      </c>
    </row>
    <row r="28" spans="1:7" ht="14" customHeight="1" x14ac:dyDescent="0.2">
      <c r="A28" s="17" t="s">
        <v>29</v>
      </c>
      <c r="B28" s="2"/>
      <c r="C28" s="3" t="s">
        <v>24</v>
      </c>
      <c r="D28" s="10" t="s">
        <v>15</v>
      </c>
      <c r="E28" s="27">
        <v>201</v>
      </c>
      <c r="F28" s="15" t="s">
        <v>16</v>
      </c>
      <c r="G28" s="16">
        <f>B28*E28</f>
        <v>0</v>
      </c>
    </row>
    <row r="29" spans="1:7" x14ac:dyDescent="0.2">
      <c r="A29" s="31" t="s">
        <v>30</v>
      </c>
      <c r="B29" s="18"/>
      <c r="C29" s="18"/>
      <c r="D29" s="20"/>
      <c r="E29" s="4"/>
      <c r="F29" s="18"/>
      <c r="G29" s="18"/>
    </row>
    <row r="30" spans="1:7" ht="42" x14ac:dyDescent="0.2">
      <c r="A30" s="21" t="s">
        <v>31</v>
      </c>
      <c r="B30" s="18"/>
      <c r="C30" s="22" t="s">
        <v>32</v>
      </c>
      <c r="D30" s="20" t="s">
        <v>15</v>
      </c>
      <c r="E30" s="27">
        <v>800</v>
      </c>
      <c r="F30" s="18" t="s">
        <v>16</v>
      </c>
      <c r="G30" s="18">
        <f t="shared" ref="G30:G34" si="2">B30*E30</f>
        <v>0</v>
      </c>
    </row>
    <row r="31" spans="1:7" ht="140" x14ac:dyDescent="0.2">
      <c r="A31" s="21" t="s">
        <v>33</v>
      </c>
      <c r="B31" s="18"/>
      <c r="C31" s="22" t="s">
        <v>32</v>
      </c>
      <c r="D31" s="20" t="s">
        <v>17</v>
      </c>
      <c r="E31" s="27">
        <v>750</v>
      </c>
      <c r="F31" s="18" t="s">
        <v>16</v>
      </c>
      <c r="G31" s="18">
        <f t="shared" si="2"/>
        <v>0</v>
      </c>
    </row>
    <row r="32" spans="1:7" x14ac:dyDescent="0.2">
      <c r="A32" s="23" t="s">
        <v>34</v>
      </c>
      <c r="B32" s="18"/>
      <c r="C32" s="22"/>
      <c r="D32" s="20"/>
      <c r="E32" s="27"/>
      <c r="F32" s="18"/>
      <c r="G32" s="18"/>
    </row>
    <row r="33" spans="1:7" ht="16" x14ac:dyDescent="0.2">
      <c r="A33" s="21" t="s">
        <v>35</v>
      </c>
      <c r="B33" s="18"/>
      <c r="C33" s="22" t="s">
        <v>14</v>
      </c>
      <c r="D33" s="20" t="s">
        <v>17</v>
      </c>
      <c r="E33" s="27">
        <v>25</v>
      </c>
      <c r="F33" s="18"/>
      <c r="G33" s="18">
        <f t="shared" si="2"/>
        <v>0</v>
      </c>
    </row>
    <row r="34" spans="1:7" ht="16" x14ac:dyDescent="0.2">
      <c r="A34" s="21" t="s">
        <v>36</v>
      </c>
      <c r="B34" s="18"/>
      <c r="C34" s="22" t="s">
        <v>14</v>
      </c>
      <c r="D34" s="20" t="s">
        <v>17</v>
      </c>
      <c r="E34" s="27">
        <v>150</v>
      </c>
      <c r="F34" s="18"/>
      <c r="G34" s="18">
        <f t="shared" si="2"/>
        <v>0</v>
      </c>
    </row>
    <row r="35" spans="1:7" ht="14" customHeight="1" x14ac:dyDescent="0.2">
      <c r="A35" s="31" t="s">
        <v>66</v>
      </c>
      <c r="B35" s="18"/>
      <c r="C35" s="15"/>
      <c r="D35" s="10"/>
      <c r="E35" s="4"/>
      <c r="F35" s="18"/>
      <c r="G35" s="18"/>
    </row>
    <row r="36" spans="1:7" ht="14" customHeight="1" x14ac:dyDescent="0.2">
      <c r="A36" s="17" t="s">
        <v>60</v>
      </c>
      <c r="B36" s="2"/>
      <c r="C36" s="3" t="s">
        <v>61</v>
      </c>
      <c r="D36" s="10" t="s">
        <v>15</v>
      </c>
      <c r="E36" s="27">
        <v>330</v>
      </c>
      <c r="F36" s="3" t="s">
        <v>16</v>
      </c>
      <c r="G36" s="30">
        <f t="shared" ref="G36:G40" si="3">B36*E36</f>
        <v>0</v>
      </c>
    </row>
    <row r="37" spans="1:7" ht="14" customHeight="1" x14ac:dyDescent="0.2">
      <c r="A37" s="17" t="s">
        <v>62</v>
      </c>
      <c r="B37" s="2"/>
      <c r="C37" s="3" t="s">
        <v>61</v>
      </c>
      <c r="D37" s="10" t="s">
        <v>15</v>
      </c>
      <c r="E37" s="27">
        <v>330</v>
      </c>
      <c r="F37" s="3" t="s">
        <v>16</v>
      </c>
      <c r="G37" s="30">
        <f t="shared" si="3"/>
        <v>0</v>
      </c>
    </row>
    <row r="38" spans="1:7" ht="14" customHeight="1" x14ac:dyDescent="0.2">
      <c r="A38" s="17" t="s">
        <v>63</v>
      </c>
      <c r="B38" s="2"/>
      <c r="C38" s="3" t="s">
        <v>61</v>
      </c>
      <c r="D38" s="10" t="s">
        <v>15</v>
      </c>
      <c r="E38" s="27">
        <v>330</v>
      </c>
      <c r="F38" s="3" t="s">
        <v>16</v>
      </c>
      <c r="G38" s="30">
        <f t="shared" si="3"/>
        <v>0</v>
      </c>
    </row>
    <row r="39" spans="1:7" ht="14" customHeight="1" x14ac:dyDescent="0.2">
      <c r="A39" s="17" t="s">
        <v>64</v>
      </c>
      <c r="B39" s="2"/>
      <c r="C39" s="3" t="s">
        <v>61</v>
      </c>
      <c r="D39" s="10" t="s">
        <v>15</v>
      </c>
      <c r="E39" s="27">
        <v>330</v>
      </c>
      <c r="F39" s="3" t="s">
        <v>16</v>
      </c>
      <c r="G39" s="30">
        <f t="shared" si="3"/>
        <v>0</v>
      </c>
    </row>
    <row r="40" spans="1:7" ht="14" customHeight="1" x14ac:dyDescent="0.2">
      <c r="A40" s="17" t="s">
        <v>65</v>
      </c>
      <c r="B40" s="2"/>
      <c r="C40" s="3" t="s">
        <v>61</v>
      </c>
      <c r="D40" s="10" t="s">
        <v>15</v>
      </c>
      <c r="E40" s="27">
        <v>330</v>
      </c>
      <c r="F40" s="3" t="s">
        <v>16</v>
      </c>
      <c r="G40" s="30">
        <f t="shared" si="3"/>
        <v>0</v>
      </c>
    </row>
    <row r="41" spans="1:7" ht="14" customHeight="1" x14ac:dyDescent="0.2">
      <c r="A41" s="17" t="s">
        <v>37</v>
      </c>
      <c r="B41" s="2"/>
      <c r="C41" s="3" t="s">
        <v>38</v>
      </c>
      <c r="D41" s="10" t="s">
        <v>15</v>
      </c>
      <c r="E41" s="27">
        <v>150</v>
      </c>
      <c r="F41" s="15" t="s">
        <v>16</v>
      </c>
      <c r="G41" s="16">
        <f t="shared" ref="G41:G44" si="4">B41*E41</f>
        <v>0</v>
      </c>
    </row>
    <row r="42" spans="1:7" ht="14" customHeight="1" x14ac:dyDescent="0.2">
      <c r="A42" s="17" t="s">
        <v>39</v>
      </c>
      <c r="B42" s="2"/>
      <c r="C42" s="3" t="s">
        <v>14</v>
      </c>
      <c r="D42" s="10" t="s">
        <v>15</v>
      </c>
      <c r="E42" s="27">
        <v>7</v>
      </c>
      <c r="F42" s="15" t="s">
        <v>16</v>
      </c>
      <c r="G42" s="16">
        <f t="shared" si="4"/>
        <v>0</v>
      </c>
    </row>
    <row r="43" spans="1:7" ht="14.25" customHeight="1" x14ac:dyDescent="0.2">
      <c r="A43" s="17" t="s">
        <v>40</v>
      </c>
      <c r="B43" s="2"/>
      <c r="C43" s="3" t="s">
        <v>14</v>
      </c>
      <c r="D43" s="10" t="s">
        <v>15</v>
      </c>
      <c r="E43" s="27">
        <v>8</v>
      </c>
      <c r="F43" s="15" t="s">
        <v>16</v>
      </c>
      <c r="G43" s="16">
        <f t="shared" si="4"/>
        <v>0</v>
      </c>
    </row>
    <row r="44" spans="1:7" ht="24" customHeight="1" x14ac:dyDescent="0.2">
      <c r="A44" s="21" t="s">
        <v>41</v>
      </c>
      <c r="B44" s="2"/>
      <c r="C44" s="3" t="s">
        <v>14</v>
      </c>
      <c r="D44" s="10" t="s">
        <v>15</v>
      </c>
      <c r="E44" s="27">
        <v>110</v>
      </c>
      <c r="F44" s="15" t="s">
        <v>16</v>
      </c>
      <c r="G44" s="16">
        <f t="shared" si="4"/>
        <v>0</v>
      </c>
    </row>
    <row r="45" spans="1:7" ht="14" customHeight="1" x14ac:dyDescent="0.2">
      <c r="A45" s="19" t="s">
        <v>42</v>
      </c>
      <c r="B45" s="18"/>
      <c r="C45" s="15"/>
      <c r="D45" s="10"/>
      <c r="E45" s="4"/>
      <c r="F45" s="18"/>
      <c r="G45" s="18"/>
    </row>
    <row r="46" spans="1:7" ht="14" customHeight="1" x14ac:dyDescent="0.2">
      <c r="A46" s="17"/>
      <c r="B46" s="2"/>
      <c r="C46" s="3"/>
      <c r="D46" s="10" t="s">
        <v>15</v>
      </c>
      <c r="E46" s="27"/>
      <c r="F46" s="15" t="s">
        <v>16</v>
      </c>
      <c r="G46" s="16">
        <f t="shared" ref="G46:G47" si="5">B46*E46</f>
        <v>0</v>
      </c>
    </row>
    <row r="47" spans="1:7" ht="14" customHeight="1" x14ac:dyDescent="0.2">
      <c r="A47" s="17" t="s">
        <v>43</v>
      </c>
      <c r="B47" s="2"/>
      <c r="C47" s="3" t="s">
        <v>14</v>
      </c>
      <c r="D47" s="10" t="s">
        <v>15</v>
      </c>
      <c r="E47" s="28">
        <v>200</v>
      </c>
      <c r="F47" s="15" t="s">
        <v>16</v>
      </c>
      <c r="G47" s="16">
        <f t="shared" si="5"/>
        <v>0</v>
      </c>
    </row>
    <row r="48" spans="1:7" ht="14" customHeight="1" x14ac:dyDescent="0.2">
      <c r="A48" s="17"/>
      <c r="B48" s="2"/>
      <c r="C48" s="3"/>
      <c r="D48" s="38" t="s">
        <v>44</v>
      </c>
      <c r="E48" s="39"/>
      <c r="F48" s="40"/>
      <c r="G48" s="4">
        <f>SUM(G10:G47)</f>
        <v>0</v>
      </c>
    </row>
    <row r="49" spans="1:7" ht="14" customHeight="1" x14ac:dyDescent="0.2">
      <c r="A49" s="17" t="s">
        <v>45</v>
      </c>
      <c r="B49" s="7">
        <v>0.25</v>
      </c>
      <c r="C49" s="3"/>
      <c r="D49" s="10"/>
      <c r="E49" s="27"/>
      <c r="F49" s="18"/>
      <c r="G49" s="4">
        <f>G48*B49</f>
        <v>0</v>
      </c>
    </row>
    <row r="50" spans="1:7" ht="14" customHeight="1" thickBot="1" x14ac:dyDescent="0.25">
      <c r="A50" s="17" t="s">
        <v>46</v>
      </c>
      <c r="B50" s="8">
        <v>8.7499999999999994E-2</v>
      </c>
      <c r="C50" s="3"/>
      <c r="D50" s="10"/>
      <c r="E50" s="27"/>
      <c r="F50" s="18"/>
      <c r="G50" s="4">
        <f>SUM(G48:G49) *B50</f>
        <v>0</v>
      </c>
    </row>
    <row r="51" spans="1:7" ht="19.5" customHeight="1" x14ac:dyDescent="0.2">
      <c r="A51" s="24"/>
      <c r="B51" s="34" t="s">
        <v>47</v>
      </c>
      <c r="C51" s="34"/>
      <c r="D51" s="11"/>
      <c r="E51" s="29"/>
      <c r="F51" s="5"/>
      <c r="G51" s="6">
        <f>SUM(G48:G50)</f>
        <v>0</v>
      </c>
    </row>
    <row r="52" spans="1:7" ht="72.75" customHeight="1" thickBot="1" x14ac:dyDescent="0.25">
      <c r="A52" s="35" t="s">
        <v>67</v>
      </c>
      <c r="B52" s="36"/>
      <c r="C52" s="36"/>
      <c r="D52" s="36"/>
      <c r="E52" s="36"/>
      <c r="F52" s="36"/>
      <c r="G52" s="37"/>
    </row>
  </sheetData>
  <mergeCells count="15">
    <mergeCell ref="E2:G2"/>
    <mergeCell ref="E4:G4"/>
    <mergeCell ref="E3:G3"/>
    <mergeCell ref="A2:D2"/>
    <mergeCell ref="A3:D3"/>
    <mergeCell ref="A4:D4"/>
    <mergeCell ref="A5:D5"/>
    <mergeCell ref="A6:D6"/>
    <mergeCell ref="B51:C51"/>
    <mergeCell ref="A52:G52"/>
    <mergeCell ref="D48:F48"/>
    <mergeCell ref="E5:G5"/>
    <mergeCell ref="E6:G6"/>
    <mergeCell ref="A8:G8"/>
    <mergeCell ref="A7:G7"/>
  </mergeCells>
  <pageMargins left="0.7" right="0.7" top="0.5" bottom="0.5" header="0.3" footer="0.3"/>
  <pageSetup scale="9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4F079C8F34234086F3799FA469E6A1" ma:contentTypeVersion="23" ma:contentTypeDescription="Create a new document." ma:contentTypeScope="" ma:versionID="68a81f967dc37f6f177d67e3f4bd77cf">
  <xsd:schema xmlns:xsd="http://www.w3.org/2001/XMLSchema" xmlns:xs="http://www.w3.org/2001/XMLSchema" xmlns:p="http://schemas.microsoft.com/office/2006/metadata/properties" xmlns:ns2="29a6a18b-2ded-4f94-9c97-a8b49dced7de" xmlns:ns3="b3484625-b100-4043-90f4-3f9fc6f77b7b" xmlns:ns4="f4d9d052-16f5-484b-ae28-e90dd5ee8a2a" xmlns:ns5="5baf9ab9-fc36-460b-a7f8-e4902fb2b164" targetNamespace="http://schemas.microsoft.com/office/2006/metadata/properties" ma:root="true" ma:fieldsID="28e4e7d1af5096da87f009d72ad4e479" ns2:_="" ns3:_="" ns4:_="" ns5:_="">
    <xsd:import namespace="29a6a18b-2ded-4f94-9c97-a8b49dced7de"/>
    <xsd:import namespace="b3484625-b100-4043-90f4-3f9fc6f77b7b"/>
    <xsd:import namespace="f4d9d052-16f5-484b-ae28-e90dd5ee8a2a"/>
    <xsd:import namespace="5baf9ab9-fc36-460b-a7f8-e4902fb2b1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lcf76f155ced4ddcb4097134ff3c332f" minOccurs="0"/>
                <xsd:element ref="ns4:TaxCatchAll" minOccurs="0"/>
                <xsd:element ref="ns2:MediaServiceOCR" minOccurs="0"/>
                <xsd:element ref="ns5:SharedWithUsers" minOccurs="0"/>
                <xsd:element ref="ns5:SharedWithDetails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a6a18b-2ded-4f94-9c97-a8b49dced7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484625-b100-4043-90f4-3f9fc6f77b7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dcee97bd-1daf-4e2b-a83a-8c0fc50342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9d052-16f5-484b-ae28-e90dd5ee8a2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11ae976-f6d7-4baf-ba99-91c730b869ce}" ma:internalName="TaxCatchAll" ma:readOnly="false" ma:showField="CatchAllData" ma:web="f4d9d052-16f5-484b-ae28-e90dd5ee8a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af9ab9-fc36-460b-a7f8-e4902fb2b164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484625-b100-4043-90f4-3f9fc6f77b7b">
      <Terms xmlns="http://schemas.microsoft.com/office/infopath/2007/PartnerControls"/>
    </lcf76f155ced4ddcb4097134ff3c332f>
    <TaxCatchAll xmlns="f4d9d052-16f5-484b-ae28-e90dd5ee8a2a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AAD508-CF3F-435A-AB4A-0B9326DE8E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a6a18b-2ded-4f94-9c97-a8b49dced7de"/>
    <ds:schemaRef ds:uri="b3484625-b100-4043-90f4-3f9fc6f77b7b"/>
    <ds:schemaRef ds:uri="f4d9d052-16f5-484b-ae28-e90dd5ee8a2a"/>
    <ds:schemaRef ds:uri="5baf9ab9-fc36-460b-a7f8-e4902fb2b1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E5850F-72C4-43BC-8046-EF48516C6717}">
  <ds:schemaRefs>
    <ds:schemaRef ds:uri="http://schemas.microsoft.com/office/2006/metadata/properties"/>
    <ds:schemaRef ds:uri="b3484625-b100-4043-90f4-3f9fc6f77b7b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f4d9d052-16f5-484b-ae28-e90dd5ee8a2a"/>
    <ds:schemaRef ds:uri="http://schemas.microsoft.com/office/infopath/2007/PartnerControls"/>
    <ds:schemaRef ds:uri="5baf9ab9-fc36-460b-a7f8-e4902fb2b164"/>
    <ds:schemaRef ds:uri="29a6a18b-2ded-4f94-9c97-a8b49dced7d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9B8F271-5BCF-4D1E-872C-5280BD7551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Vickie Housholder</dc:creator>
  <cp:keywords/>
  <dc:description/>
  <cp:lastModifiedBy>Jessica Samples</cp:lastModifiedBy>
  <cp:revision/>
  <dcterms:created xsi:type="dcterms:W3CDTF">2021-04-20T20:33:00Z</dcterms:created>
  <dcterms:modified xsi:type="dcterms:W3CDTF">2026-05-13T21:16:37Z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0x010100B44F079C8F34234086F3799FA469E6A1</vt:lpwstr>
  </property>
  <property fmtid="{D5CDD505-2E9C-101B-9397-08002B2CF9AE}" pid="3" name="MediaServiceImageTags">
    <vt:lpwstr/>
  </property>
</Properties>
</file>